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1"/>
  </bookViews>
  <sheets>
    <sheet name="qtemp (2)" sheetId="2" r:id="rId1"/>
    <sheet name="qtemp" sheetId="1" r:id="rId2"/>
  </sheets>
  <calcPr calcId="144525"/>
</workbook>
</file>

<file path=xl/sharedStrings.xml><?xml version="1.0" encoding="utf-8"?>
<sst xmlns="http://schemas.openxmlformats.org/spreadsheetml/2006/main" count="419" uniqueCount="185">
  <si>
    <t>附件1</t>
  </si>
  <si>
    <t>韶关市人民检察院公开招聘劳动合同制书记员面试人员名单</t>
  </si>
  <si>
    <t>准考证号</t>
  </si>
  <si>
    <t>姓名</t>
  </si>
  <si>
    <t>报考职位</t>
  </si>
  <si>
    <t>职位
代码</t>
  </si>
  <si>
    <t>笔试
成绩</t>
  </si>
  <si>
    <t>计算机操作考试成绩</t>
  </si>
  <si>
    <t>面试
成绩</t>
  </si>
  <si>
    <t>总成绩</t>
  </si>
  <si>
    <t>名次</t>
  </si>
  <si>
    <t>是否进入体检</t>
  </si>
  <si>
    <t>202311110854</t>
  </si>
  <si>
    <t>曾晨浩</t>
  </si>
  <si>
    <t>劳动合同制书记员</t>
  </si>
  <si>
    <t>A1</t>
  </si>
  <si>
    <t>79.62</t>
  </si>
  <si>
    <t>79.94</t>
  </si>
  <si>
    <t>是</t>
  </si>
  <si>
    <t>202311110110</t>
  </si>
  <si>
    <t>张玥</t>
  </si>
  <si>
    <t>74.56</t>
  </si>
  <si>
    <t>91.77</t>
  </si>
  <si>
    <t>202311110318</t>
  </si>
  <si>
    <t>沈利华</t>
  </si>
  <si>
    <t>77.87</t>
  </si>
  <si>
    <t>66.71</t>
  </si>
  <si>
    <t>202311110328</t>
  </si>
  <si>
    <t>舒畅</t>
  </si>
  <si>
    <t>75.88</t>
  </si>
  <si>
    <t>84.42</t>
  </si>
  <si>
    <t>202311111007</t>
  </si>
  <si>
    <t>黄俊</t>
  </si>
  <si>
    <t>74.98</t>
  </si>
  <si>
    <t>81.55</t>
  </si>
  <si>
    <t>202311110713</t>
  </si>
  <si>
    <t>李俊杰</t>
  </si>
  <si>
    <t>67.49</t>
  </si>
  <si>
    <t>98.42</t>
  </si>
  <si>
    <t>202311110239</t>
  </si>
  <si>
    <t>张翠连</t>
  </si>
  <si>
    <t>70.33</t>
  </si>
  <si>
    <t>83.79</t>
  </si>
  <si>
    <t>202311110614</t>
  </si>
  <si>
    <t>刘欣怡</t>
  </si>
  <si>
    <t>82.84</t>
  </si>
  <si>
    <t>69.09</t>
  </si>
  <si>
    <t>202311110407</t>
  </si>
  <si>
    <t>简兆璘</t>
  </si>
  <si>
    <t>72.64</t>
  </si>
  <si>
    <t>74.83</t>
  </si>
  <si>
    <t>202311110567</t>
  </si>
  <si>
    <t>贺智轩</t>
  </si>
  <si>
    <t>78.61</t>
  </si>
  <si>
    <t>55.58</t>
  </si>
  <si>
    <t>202311110326</t>
  </si>
  <si>
    <t>周桐</t>
  </si>
  <si>
    <t>71.27</t>
  </si>
  <si>
    <t>75.95</t>
  </si>
  <si>
    <t>202311110474</t>
  </si>
  <si>
    <t>刘玉舒</t>
  </si>
  <si>
    <t>75.97</t>
  </si>
  <si>
    <t>77.91</t>
  </si>
  <si>
    <t>202311110345</t>
  </si>
  <si>
    <t>张剑龙</t>
  </si>
  <si>
    <t>79.88</t>
  </si>
  <si>
    <t>58.94</t>
  </si>
  <si>
    <t>202311110414</t>
  </si>
  <si>
    <t>张蔚霖</t>
  </si>
  <si>
    <t>72.66</t>
  </si>
  <si>
    <t>91.07</t>
  </si>
  <si>
    <t>附件</t>
  </si>
  <si>
    <t>韶关市人民检察院公开招聘劳动合同制书记员
总成绩表及入围体检人员名单</t>
  </si>
  <si>
    <t>202311110570</t>
  </si>
  <si>
    <t>卢荣华</t>
  </si>
  <si>
    <t>70.81</t>
  </si>
  <si>
    <t>76.86</t>
  </si>
  <si>
    <t>否</t>
  </si>
  <si>
    <t>202311110106</t>
  </si>
  <si>
    <t>胡依婷</t>
  </si>
  <si>
    <t>77.19</t>
  </si>
  <si>
    <t>82.81</t>
  </si>
  <si>
    <t>202311110114</t>
  </si>
  <si>
    <t>欧文裕</t>
  </si>
  <si>
    <t>75.34</t>
  </si>
  <si>
    <t>63.00</t>
  </si>
  <si>
    <t>202311110444</t>
  </si>
  <si>
    <t>闵斯琪</t>
  </si>
  <si>
    <t>72.40</t>
  </si>
  <si>
    <t>88.06</t>
  </si>
  <si>
    <t>202311110316</t>
  </si>
  <si>
    <t>蔡烜</t>
  </si>
  <si>
    <t>73.06</t>
  </si>
  <si>
    <t>86.45</t>
  </si>
  <si>
    <t>202311110426</t>
  </si>
  <si>
    <t>杨蕙菁</t>
  </si>
  <si>
    <t>76.87</t>
  </si>
  <si>
    <t>73.15</t>
  </si>
  <si>
    <t>202311110301</t>
  </si>
  <si>
    <t>张媛</t>
  </si>
  <si>
    <t>71.92</t>
  </si>
  <si>
    <t>82.18</t>
  </si>
  <si>
    <t>202311110914</t>
  </si>
  <si>
    <t>华翠翠</t>
  </si>
  <si>
    <t>74.45</t>
  </si>
  <si>
    <t>72.03</t>
  </si>
  <si>
    <t>202311110619</t>
  </si>
  <si>
    <t>郑欢</t>
  </si>
  <si>
    <t>77.97</t>
  </si>
  <si>
    <t>66.08</t>
  </si>
  <si>
    <t>202311110653</t>
  </si>
  <si>
    <t>郑文君</t>
  </si>
  <si>
    <t>86.10</t>
  </si>
  <si>
    <t>202311110179</t>
  </si>
  <si>
    <t>吴曼茹</t>
  </si>
  <si>
    <t>77.72</t>
  </si>
  <si>
    <t>64.19</t>
  </si>
  <si>
    <t>202311110586</t>
  </si>
  <si>
    <t>高玲灵</t>
  </si>
  <si>
    <t>72.04</t>
  </si>
  <si>
    <t>75.53</t>
  </si>
  <si>
    <t>202311110595</t>
  </si>
  <si>
    <t>陈群娣</t>
  </si>
  <si>
    <t>79.50</t>
  </si>
  <si>
    <t>65.24</t>
  </si>
  <si>
    <t>202311110978</t>
  </si>
  <si>
    <t>赖卓妍</t>
  </si>
  <si>
    <t>65.58</t>
  </si>
  <si>
    <t>96.88</t>
  </si>
  <si>
    <t>202311110088</t>
  </si>
  <si>
    <t>李娜</t>
  </si>
  <si>
    <t>78.37</t>
  </si>
  <si>
    <t>60.41</t>
  </si>
  <si>
    <t>202311110218</t>
  </si>
  <si>
    <t>谢雨霏</t>
  </si>
  <si>
    <t>68.50</t>
  </si>
  <si>
    <t>86.73</t>
  </si>
  <si>
    <t>202311110406</t>
  </si>
  <si>
    <t>曾雨芹</t>
  </si>
  <si>
    <t>71.34</t>
  </si>
  <si>
    <t>78.26</t>
  </si>
  <si>
    <t>202311110180</t>
  </si>
  <si>
    <t>欧桂香</t>
  </si>
  <si>
    <t>69.26</t>
  </si>
  <si>
    <t>89.11</t>
  </si>
  <si>
    <t>202311110246</t>
  </si>
  <si>
    <t>钟惠怡</t>
  </si>
  <si>
    <t>75.49</t>
  </si>
  <si>
    <t>70.28</t>
  </si>
  <si>
    <t>202311110583</t>
  </si>
  <si>
    <t>周洁</t>
  </si>
  <si>
    <t>76.08</t>
  </si>
  <si>
    <t>62.23</t>
  </si>
  <si>
    <t>202311110186</t>
  </si>
  <si>
    <t>肖曼菲</t>
  </si>
  <si>
    <t>71.99</t>
  </si>
  <si>
    <t>202311110820</t>
  </si>
  <si>
    <t>陈淑惠</t>
  </si>
  <si>
    <t>73.89</t>
  </si>
  <si>
    <t>69.30</t>
  </si>
  <si>
    <t>202311110330</t>
  </si>
  <si>
    <t>胡露文</t>
  </si>
  <si>
    <t>65.45</t>
  </si>
  <si>
    <t>94.36</t>
  </si>
  <si>
    <t>202311110622</t>
  </si>
  <si>
    <t>汤振晖</t>
  </si>
  <si>
    <t>73.11</t>
  </si>
  <si>
    <t>80.50</t>
  </si>
  <si>
    <t>202311110085</t>
  </si>
  <si>
    <t>朱雯</t>
  </si>
  <si>
    <t>73.34</t>
  </si>
  <si>
    <t>72.31</t>
  </si>
  <si>
    <t>202311110207</t>
  </si>
  <si>
    <t>郑坤杰</t>
  </si>
  <si>
    <t>73.01</t>
  </si>
  <si>
    <t>81.69</t>
  </si>
  <si>
    <t>缺考</t>
  </si>
  <si>
    <t>202311110953</t>
  </si>
  <si>
    <t>杨婧</t>
  </si>
  <si>
    <t>68.52</t>
  </si>
  <si>
    <t>88.69</t>
  </si>
  <si>
    <t>202311110297</t>
  </si>
  <si>
    <t>曾淑芬</t>
  </si>
  <si>
    <t>72.53</t>
  </si>
  <si>
    <t>74.90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</si>
</sst>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b/>
      <sz val="18"/>
      <color theme="1"/>
      <name val="方正小标宋简体"/>
      <charset val="134"/>
    </font>
    <font>
      <b/>
      <sz val="12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4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5" fillId="12" borderId="7" applyNumberFormat="0" applyAlignment="0" applyProtection="0">
      <alignment vertical="center"/>
    </xf>
    <xf numFmtId="0" fontId="16" fillId="12" borderId="2" applyNumberFormat="0" applyAlignment="0" applyProtection="0">
      <alignment vertical="center"/>
    </xf>
    <xf numFmtId="0" fontId="17" fillId="13" borderId="8" applyNumberFormat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0" borderId="0" xfId="0" applyBorder="1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 quotePrefix="1">
      <alignment horizontal="center" vertical="center"/>
    </xf>
    <xf numFmtId="0" fontId="0" fillId="0" borderId="1" xfId="0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7"/>
  <sheetViews>
    <sheetView view="pageBreakPreview" zoomScaleNormal="100" workbookViewId="0">
      <selection activeCell="R9" sqref="R9"/>
    </sheetView>
  </sheetViews>
  <sheetFormatPr defaultColWidth="9" defaultRowHeight="20" customHeight="1"/>
  <cols>
    <col min="1" max="1" width="13.8833333333333" customWidth="1"/>
    <col min="3" max="3" width="17.25" customWidth="1"/>
    <col min="4" max="4" width="6.125" customWidth="1"/>
    <col min="5" max="5" width="9.25" customWidth="1"/>
    <col min="6" max="6" width="9" customWidth="1"/>
    <col min="7" max="7" width="8.875" customWidth="1"/>
    <col min="8" max="8" width="8.125" customWidth="1"/>
    <col min="9" max="9" width="5.25" customWidth="1"/>
    <col min="10" max="10" width="5.5" style="2" customWidth="1"/>
  </cols>
  <sheetData>
    <row r="1" customHeight="1" spans="1:1">
      <c r="A1" s="3" t="s">
        <v>0</v>
      </c>
    </row>
    <row r="2" ht="44" customHeight="1" spans="1:10">
      <c r="A2" s="5" t="s">
        <v>1</v>
      </c>
      <c r="B2" s="5"/>
      <c r="C2" s="5"/>
      <c r="D2" s="5"/>
      <c r="E2" s="5"/>
      <c r="F2" s="5"/>
      <c r="G2" s="5"/>
      <c r="H2" s="5"/>
      <c r="I2" s="5"/>
      <c r="J2" s="8"/>
    </row>
    <row r="3" ht="47" customHeight="1" spans="1:10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</row>
    <row r="4" s="1" customFormat="1" customHeight="1" spans="1:10">
      <c r="A4" s="10" t="s">
        <v>12</v>
      </c>
      <c r="B4" s="10" t="s">
        <v>13</v>
      </c>
      <c r="C4" s="10" t="s">
        <v>14</v>
      </c>
      <c r="D4" s="10" t="s">
        <v>15</v>
      </c>
      <c r="E4" s="10" t="s">
        <v>16</v>
      </c>
      <c r="F4" s="10" t="s">
        <v>17</v>
      </c>
      <c r="G4" s="9">
        <v>88.5</v>
      </c>
      <c r="H4" s="9">
        <f t="shared" ref="H4:H45" si="0">ROUND(E4*0.3+F4*0.1+G4*0.6,2)</f>
        <v>84.98</v>
      </c>
      <c r="I4" s="9">
        <v>1</v>
      </c>
      <c r="J4" s="9" t="s">
        <v>18</v>
      </c>
    </row>
    <row r="5" s="1" customFormat="1" customHeight="1" spans="1:10">
      <c r="A5" s="10" t="s">
        <v>19</v>
      </c>
      <c r="B5" s="10" t="s">
        <v>20</v>
      </c>
      <c r="C5" s="10" t="s">
        <v>14</v>
      </c>
      <c r="D5" s="10" t="s">
        <v>15</v>
      </c>
      <c r="E5" s="10" t="s">
        <v>21</v>
      </c>
      <c r="F5" s="10" t="s">
        <v>22</v>
      </c>
      <c r="G5" s="9">
        <v>86.7</v>
      </c>
      <c r="H5" s="9">
        <f t="shared" si="0"/>
        <v>83.57</v>
      </c>
      <c r="I5" s="9">
        <v>2</v>
      </c>
      <c r="J5" s="9" t="s">
        <v>18</v>
      </c>
    </row>
    <row r="6" s="1" customFormat="1" customHeight="1" spans="1:10">
      <c r="A6" s="10" t="s">
        <v>23</v>
      </c>
      <c r="B6" s="10" t="s">
        <v>24</v>
      </c>
      <c r="C6" s="10" t="s">
        <v>14</v>
      </c>
      <c r="D6" s="10" t="s">
        <v>15</v>
      </c>
      <c r="E6" s="10" t="s">
        <v>25</v>
      </c>
      <c r="F6" s="10" t="s">
        <v>26</v>
      </c>
      <c r="G6" s="9">
        <v>88</v>
      </c>
      <c r="H6" s="9">
        <f t="shared" si="0"/>
        <v>82.83</v>
      </c>
      <c r="I6" s="9">
        <v>3</v>
      </c>
      <c r="J6" s="9" t="s">
        <v>18</v>
      </c>
    </row>
    <row r="7" s="1" customFormat="1" customHeight="1" spans="1:10">
      <c r="A7" s="10" t="s">
        <v>27</v>
      </c>
      <c r="B7" s="10" t="s">
        <v>28</v>
      </c>
      <c r="C7" s="10" t="s">
        <v>14</v>
      </c>
      <c r="D7" s="10" t="s">
        <v>15</v>
      </c>
      <c r="E7" s="10" t="s">
        <v>29</v>
      </c>
      <c r="F7" s="10" t="s">
        <v>30</v>
      </c>
      <c r="G7" s="9">
        <v>85.9</v>
      </c>
      <c r="H7" s="9">
        <f t="shared" si="0"/>
        <v>82.75</v>
      </c>
      <c r="I7" s="9">
        <v>4</v>
      </c>
      <c r="J7" s="9" t="s">
        <v>18</v>
      </c>
    </row>
    <row r="8" s="1" customFormat="1" customHeight="1" spans="1:10">
      <c r="A8" s="10" t="s">
        <v>31</v>
      </c>
      <c r="B8" s="10" t="s">
        <v>32</v>
      </c>
      <c r="C8" s="10" t="s">
        <v>14</v>
      </c>
      <c r="D8" s="10" t="s">
        <v>15</v>
      </c>
      <c r="E8" s="10" t="s">
        <v>33</v>
      </c>
      <c r="F8" s="10" t="s">
        <v>34</v>
      </c>
      <c r="G8" s="9">
        <v>86.6</v>
      </c>
      <c r="H8" s="9">
        <f t="shared" si="0"/>
        <v>82.61</v>
      </c>
      <c r="I8" s="9">
        <v>5</v>
      </c>
      <c r="J8" s="9" t="s">
        <v>18</v>
      </c>
    </row>
    <row r="9" s="1" customFormat="1" customHeight="1" spans="1:10">
      <c r="A9" s="10" t="s">
        <v>35</v>
      </c>
      <c r="B9" s="10" t="s">
        <v>36</v>
      </c>
      <c r="C9" s="10" t="s">
        <v>14</v>
      </c>
      <c r="D9" s="10" t="s">
        <v>15</v>
      </c>
      <c r="E9" s="10" t="s">
        <v>37</v>
      </c>
      <c r="F9" s="10" t="s">
        <v>38</v>
      </c>
      <c r="G9" s="9">
        <v>87</v>
      </c>
      <c r="H9" s="9">
        <f t="shared" si="0"/>
        <v>82.29</v>
      </c>
      <c r="I9" s="9">
        <v>6</v>
      </c>
      <c r="J9" s="9" t="s">
        <v>18</v>
      </c>
    </row>
    <row r="10" s="1" customFormat="1" customHeight="1" spans="1:10">
      <c r="A10" s="10" t="s">
        <v>39</v>
      </c>
      <c r="B10" s="10" t="s">
        <v>40</v>
      </c>
      <c r="C10" s="10" t="s">
        <v>14</v>
      </c>
      <c r="D10" s="10" t="s">
        <v>15</v>
      </c>
      <c r="E10" s="10" t="s">
        <v>41</v>
      </c>
      <c r="F10" s="10" t="s">
        <v>42</v>
      </c>
      <c r="G10" s="9">
        <v>88</v>
      </c>
      <c r="H10" s="9">
        <f t="shared" si="0"/>
        <v>82.28</v>
      </c>
      <c r="I10" s="9">
        <v>7</v>
      </c>
      <c r="J10" s="9" t="s">
        <v>18</v>
      </c>
    </row>
    <row r="11" s="1" customFormat="1" customHeight="1" spans="1:10">
      <c r="A11" s="10" t="s">
        <v>43</v>
      </c>
      <c r="B11" s="10" t="s">
        <v>44</v>
      </c>
      <c r="C11" s="10" t="s">
        <v>14</v>
      </c>
      <c r="D11" s="10" t="s">
        <v>15</v>
      </c>
      <c r="E11" s="10" t="s">
        <v>45</v>
      </c>
      <c r="F11" s="10" t="s">
        <v>46</v>
      </c>
      <c r="G11" s="9">
        <v>83.7</v>
      </c>
      <c r="H11" s="9">
        <f t="shared" si="0"/>
        <v>81.98</v>
      </c>
      <c r="I11" s="9">
        <v>8</v>
      </c>
      <c r="J11" s="9" t="s">
        <v>18</v>
      </c>
    </row>
    <row r="12" s="1" customFormat="1" customHeight="1" spans="1:10">
      <c r="A12" s="10" t="s">
        <v>47</v>
      </c>
      <c r="B12" s="10" t="s">
        <v>48</v>
      </c>
      <c r="C12" s="10" t="s">
        <v>14</v>
      </c>
      <c r="D12" s="10" t="s">
        <v>15</v>
      </c>
      <c r="E12" s="10" t="s">
        <v>49</v>
      </c>
      <c r="F12" s="10" t="s">
        <v>50</v>
      </c>
      <c r="G12" s="9">
        <v>87.6</v>
      </c>
      <c r="H12" s="9">
        <f t="shared" si="0"/>
        <v>81.84</v>
      </c>
      <c r="I12" s="9">
        <v>9</v>
      </c>
      <c r="J12" s="9" t="s">
        <v>18</v>
      </c>
    </row>
    <row r="13" s="1" customFormat="1" customHeight="1" spans="1:10">
      <c r="A13" s="10" t="s">
        <v>51</v>
      </c>
      <c r="B13" s="10" t="s">
        <v>52</v>
      </c>
      <c r="C13" s="10" t="s">
        <v>14</v>
      </c>
      <c r="D13" s="10" t="s">
        <v>15</v>
      </c>
      <c r="E13" s="10" t="s">
        <v>53</v>
      </c>
      <c r="F13" s="10" t="s">
        <v>54</v>
      </c>
      <c r="G13" s="9">
        <v>87.2</v>
      </c>
      <c r="H13" s="9">
        <f t="shared" si="0"/>
        <v>81.46</v>
      </c>
      <c r="I13" s="9">
        <v>10</v>
      </c>
      <c r="J13" s="9" t="s">
        <v>18</v>
      </c>
    </row>
    <row r="14" s="1" customFormat="1" customHeight="1" spans="1:10">
      <c r="A14" s="10" t="s">
        <v>55</v>
      </c>
      <c r="B14" s="10" t="s">
        <v>56</v>
      </c>
      <c r="C14" s="10" t="s">
        <v>14</v>
      </c>
      <c r="D14" s="10" t="s">
        <v>15</v>
      </c>
      <c r="E14" s="10" t="s">
        <v>57</v>
      </c>
      <c r="F14" s="10" t="s">
        <v>58</v>
      </c>
      <c r="G14" s="9">
        <v>86.2</v>
      </c>
      <c r="H14" s="9">
        <f t="shared" si="0"/>
        <v>80.7</v>
      </c>
      <c r="I14" s="9">
        <v>11</v>
      </c>
      <c r="J14" s="9" t="s">
        <v>18</v>
      </c>
    </row>
    <row r="15" s="1" customFormat="1" customHeight="1" spans="1:10">
      <c r="A15" s="10" t="s">
        <v>59</v>
      </c>
      <c r="B15" s="10" t="s">
        <v>60</v>
      </c>
      <c r="C15" s="10" t="s">
        <v>14</v>
      </c>
      <c r="D15" s="10" t="s">
        <v>15</v>
      </c>
      <c r="E15" s="10" t="s">
        <v>61</v>
      </c>
      <c r="F15" s="10" t="s">
        <v>62</v>
      </c>
      <c r="G15" s="9">
        <v>83.3</v>
      </c>
      <c r="H15" s="9">
        <f t="shared" si="0"/>
        <v>80.56</v>
      </c>
      <c r="I15" s="9">
        <v>12</v>
      </c>
      <c r="J15" s="9" t="s">
        <v>18</v>
      </c>
    </row>
    <row r="16" s="1" customFormat="1" customHeight="1" spans="1:10">
      <c r="A16" s="10" t="s">
        <v>63</v>
      </c>
      <c r="B16" s="10" t="s">
        <v>64</v>
      </c>
      <c r="C16" s="10" t="s">
        <v>14</v>
      </c>
      <c r="D16" s="10" t="s">
        <v>15</v>
      </c>
      <c r="E16" s="10" t="s">
        <v>65</v>
      </c>
      <c r="F16" s="10" t="s">
        <v>66</v>
      </c>
      <c r="G16" s="9">
        <v>83.6</v>
      </c>
      <c r="H16" s="9">
        <f t="shared" si="0"/>
        <v>80.02</v>
      </c>
      <c r="I16" s="9">
        <v>13</v>
      </c>
      <c r="J16" s="9" t="s">
        <v>18</v>
      </c>
    </row>
    <row r="17" s="1" customFormat="1" customHeight="1" spans="1:10">
      <c r="A17" s="10" t="s">
        <v>67</v>
      </c>
      <c r="B17" s="10" t="s">
        <v>68</v>
      </c>
      <c r="C17" s="10" t="s">
        <v>14</v>
      </c>
      <c r="D17" s="10" t="s">
        <v>15</v>
      </c>
      <c r="E17" s="10" t="s">
        <v>69</v>
      </c>
      <c r="F17" s="10" t="s">
        <v>70</v>
      </c>
      <c r="G17" s="9">
        <v>81.8</v>
      </c>
      <c r="H17" s="9">
        <f t="shared" si="0"/>
        <v>79.99</v>
      </c>
      <c r="I17" s="9">
        <v>14</v>
      </c>
      <c r="J17" s="9" t="s">
        <v>18</v>
      </c>
    </row>
  </sheetData>
  <mergeCells count="1">
    <mergeCell ref="A2:J2"/>
  </mergeCells>
  <pageMargins left="0.511805555555556" right="0.511805555555556" top="0.786805555555556" bottom="0.786805555555556" header="0.5" footer="0.5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5"/>
  <sheetViews>
    <sheetView tabSelected="1" view="pageBreakPreview" zoomScaleNormal="100" workbookViewId="0">
      <selection activeCell="H10" sqref="H10"/>
    </sheetView>
  </sheetViews>
  <sheetFormatPr defaultColWidth="9" defaultRowHeight="20" customHeight="1"/>
  <cols>
    <col min="1" max="1" width="13.8833333333333" customWidth="1"/>
    <col min="2" max="2" width="9.625" customWidth="1"/>
    <col min="3" max="3" width="17.25" customWidth="1"/>
    <col min="4" max="4" width="6.125" customWidth="1"/>
    <col min="5" max="5" width="9.25" customWidth="1"/>
    <col min="6" max="6" width="9" customWidth="1"/>
    <col min="7" max="7" width="8.875" customWidth="1"/>
    <col min="8" max="8" width="8.125" customWidth="1"/>
    <col min="9" max="9" width="5.25" customWidth="1"/>
    <col min="10" max="10" width="6.375" style="2" customWidth="1"/>
  </cols>
  <sheetData>
    <row r="1" customHeight="1" spans="1:1">
      <c r="A1" s="3" t="s">
        <v>71</v>
      </c>
    </row>
    <row r="2" ht="57" customHeight="1" spans="1:10">
      <c r="A2" s="4" t="s">
        <v>72</v>
      </c>
      <c r="B2" s="5"/>
      <c r="C2" s="5"/>
      <c r="D2" s="5"/>
      <c r="E2" s="5"/>
      <c r="F2" s="5"/>
      <c r="G2" s="5"/>
      <c r="H2" s="5"/>
      <c r="I2" s="5"/>
      <c r="J2" s="8"/>
    </row>
    <row r="3" ht="47" customHeight="1" spans="1:10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</row>
    <row r="4" s="1" customFormat="1" customHeight="1" spans="1:10">
      <c r="A4" s="11" t="s">
        <v>12</v>
      </c>
      <c r="B4" s="11" t="s">
        <v>13</v>
      </c>
      <c r="C4" s="11" t="s">
        <v>14</v>
      </c>
      <c r="D4" s="11" t="s">
        <v>15</v>
      </c>
      <c r="E4" s="11" t="s">
        <v>16</v>
      </c>
      <c r="F4" s="11" t="s">
        <v>17</v>
      </c>
      <c r="G4" s="7">
        <v>88.5</v>
      </c>
      <c r="H4" s="7">
        <f t="shared" ref="H4:H45" si="0">ROUND(E4*0.3+F4*0.1+G4*0.6,2)</f>
        <v>84.98</v>
      </c>
      <c r="I4" s="7">
        <v>1</v>
      </c>
      <c r="J4" s="7" t="s">
        <v>18</v>
      </c>
    </row>
    <row r="5" s="1" customFormat="1" customHeight="1" spans="1:10">
      <c r="A5" s="11" t="s">
        <v>19</v>
      </c>
      <c r="B5" s="11" t="s">
        <v>20</v>
      </c>
      <c r="C5" s="11" t="s">
        <v>14</v>
      </c>
      <c r="D5" s="11" t="s">
        <v>15</v>
      </c>
      <c r="E5" s="11" t="s">
        <v>21</v>
      </c>
      <c r="F5" s="11" t="s">
        <v>22</v>
      </c>
      <c r="G5" s="7">
        <v>86.7</v>
      </c>
      <c r="H5" s="7">
        <f t="shared" si="0"/>
        <v>83.57</v>
      </c>
      <c r="I5" s="7">
        <v>2</v>
      </c>
      <c r="J5" s="7" t="s">
        <v>18</v>
      </c>
    </row>
    <row r="6" s="1" customFormat="1" customHeight="1" spans="1:10">
      <c r="A6" s="11" t="s">
        <v>23</v>
      </c>
      <c r="B6" s="11" t="s">
        <v>24</v>
      </c>
      <c r="C6" s="11" t="s">
        <v>14</v>
      </c>
      <c r="D6" s="11" t="s">
        <v>15</v>
      </c>
      <c r="E6" s="11" t="s">
        <v>25</v>
      </c>
      <c r="F6" s="11" t="s">
        <v>26</v>
      </c>
      <c r="G6" s="7">
        <v>88</v>
      </c>
      <c r="H6" s="7">
        <f t="shared" si="0"/>
        <v>82.83</v>
      </c>
      <c r="I6" s="7">
        <v>3</v>
      </c>
      <c r="J6" s="7" t="s">
        <v>18</v>
      </c>
    </row>
    <row r="7" s="1" customFormat="1" customHeight="1" spans="1:10">
      <c r="A7" s="11" t="s">
        <v>27</v>
      </c>
      <c r="B7" s="11" t="s">
        <v>28</v>
      </c>
      <c r="C7" s="11" t="s">
        <v>14</v>
      </c>
      <c r="D7" s="11" t="s">
        <v>15</v>
      </c>
      <c r="E7" s="11" t="s">
        <v>29</v>
      </c>
      <c r="F7" s="11" t="s">
        <v>30</v>
      </c>
      <c r="G7" s="7">
        <v>85.9</v>
      </c>
      <c r="H7" s="7">
        <f t="shared" si="0"/>
        <v>82.75</v>
      </c>
      <c r="I7" s="7">
        <v>4</v>
      </c>
      <c r="J7" s="7" t="s">
        <v>18</v>
      </c>
    </row>
    <row r="8" s="1" customFormat="1" customHeight="1" spans="1:10">
      <c r="A8" s="11" t="s">
        <v>31</v>
      </c>
      <c r="B8" s="11" t="s">
        <v>32</v>
      </c>
      <c r="C8" s="11" t="s">
        <v>14</v>
      </c>
      <c r="D8" s="11" t="s">
        <v>15</v>
      </c>
      <c r="E8" s="11" t="s">
        <v>33</v>
      </c>
      <c r="F8" s="11" t="s">
        <v>34</v>
      </c>
      <c r="G8" s="7">
        <v>86.6</v>
      </c>
      <c r="H8" s="7">
        <f t="shared" si="0"/>
        <v>82.61</v>
      </c>
      <c r="I8" s="7">
        <v>5</v>
      </c>
      <c r="J8" s="7" t="s">
        <v>18</v>
      </c>
    </row>
    <row r="9" s="1" customFormat="1" customHeight="1" spans="1:10">
      <c r="A9" s="11" t="s">
        <v>35</v>
      </c>
      <c r="B9" s="11" t="s">
        <v>36</v>
      </c>
      <c r="C9" s="11" t="s">
        <v>14</v>
      </c>
      <c r="D9" s="11" t="s">
        <v>15</v>
      </c>
      <c r="E9" s="11" t="s">
        <v>37</v>
      </c>
      <c r="F9" s="11" t="s">
        <v>38</v>
      </c>
      <c r="G9" s="7">
        <v>87</v>
      </c>
      <c r="H9" s="7">
        <f t="shared" si="0"/>
        <v>82.29</v>
      </c>
      <c r="I9" s="7">
        <v>6</v>
      </c>
      <c r="J9" s="7" t="s">
        <v>18</v>
      </c>
    </row>
    <row r="10" s="1" customFormat="1" customHeight="1" spans="1:10">
      <c r="A10" s="11" t="s">
        <v>39</v>
      </c>
      <c r="B10" s="11" t="s">
        <v>40</v>
      </c>
      <c r="C10" s="11" t="s">
        <v>14</v>
      </c>
      <c r="D10" s="11" t="s">
        <v>15</v>
      </c>
      <c r="E10" s="11" t="s">
        <v>41</v>
      </c>
      <c r="F10" s="11" t="s">
        <v>42</v>
      </c>
      <c r="G10" s="7">
        <v>88</v>
      </c>
      <c r="H10" s="7">
        <f t="shared" si="0"/>
        <v>82.28</v>
      </c>
      <c r="I10" s="7">
        <v>7</v>
      </c>
      <c r="J10" s="7" t="s">
        <v>18</v>
      </c>
    </row>
    <row r="11" s="1" customFormat="1" customHeight="1" spans="1:10">
      <c r="A11" s="11" t="s">
        <v>43</v>
      </c>
      <c r="B11" s="11" t="s">
        <v>44</v>
      </c>
      <c r="C11" s="11" t="s">
        <v>14</v>
      </c>
      <c r="D11" s="11" t="s">
        <v>15</v>
      </c>
      <c r="E11" s="11" t="s">
        <v>45</v>
      </c>
      <c r="F11" s="11" t="s">
        <v>46</v>
      </c>
      <c r="G11" s="7">
        <v>83.7</v>
      </c>
      <c r="H11" s="7">
        <f t="shared" si="0"/>
        <v>81.98</v>
      </c>
      <c r="I11" s="7">
        <v>8</v>
      </c>
      <c r="J11" s="7" t="s">
        <v>18</v>
      </c>
    </row>
    <row r="12" s="1" customFormat="1" customHeight="1" spans="1:10">
      <c r="A12" s="11" t="s">
        <v>47</v>
      </c>
      <c r="B12" s="11" t="s">
        <v>48</v>
      </c>
      <c r="C12" s="11" t="s">
        <v>14</v>
      </c>
      <c r="D12" s="11" t="s">
        <v>15</v>
      </c>
      <c r="E12" s="11" t="s">
        <v>49</v>
      </c>
      <c r="F12" s="11" t="s">
        <v>50</v>
      </c>
      <c r="G12" s="7">
        <v>87.6</v>
      </c>
      <c r="H12" s="7">
        <f t="shared" si="0"/>
        <v>81.84</v>
      </c>
      <c r="I12" s="7">
        <v>9</v>
      </c>
      <c r="J12" s="7" t="s">
        <v>18</v>
      </c>
    </row>
    <row r="13" s="1" customFormat="1" customHeight="1" spans="1:10">
      <c r="A13" s="11" t="s">
        <v>51</v>
      </c>
      <c r="B13" s="11" t="s">
        <v>52</v>
      </c>
      <c r="C13" s="11" t="s">
        <v>14</v>
      </c>
      <c r="D13" s="11" t="s">
        <v>15</v>
      </c>
      <c r="E13" s="11" t="s">
        <v>53</v>
      </c>
      <c r="F13" s="11" t="s">
        <v>54</v>
      </c>
      <c r="G13" s="7">
        <v>87.2</v>
      </c>
      <c r="H13" s="7">
        <f t="shared" si="0"/>
        <v>81.46</v>
      </c>
      <c r="I13" s="7">
        <v>10</v>
      </c>
      <c r="J13" s="7" t="s">
        <v>18</v>
      </c>
    </row>
    <row r="14" s="1" customFormat="1" customHeight="1" spans="1:10">
      <c r="A14" s="11" t="s">
        <v>55</v>
      </c>
      <c r="B14" s="11" t="s">
        <v>56</v>
      </c>
      <c r="C14" s="11" t="s">
        <v>14</v>
      </c>
      <c r="D14" s="11" t="s">
        <v>15</v>
      </c>
      <c r="E14" s="11" t="s">
        <v>57</v>
      </c>
      <c r="F14" s="11" t="s">
        <v>58</v>
      </c>
      <c r="G14" s="7">
        <v>86.2</v>
      </c>
      <c r="H14" s="7">
        <f t="shared" si="0"/>
        <v>80.7</v>
      </c>
      <c r="I14" s="7">
        <v>11</v>
      </c>
      <c r="J14" s="7" t="s">
        <v>18</v>
      </c>
    </row>
    <row r="15" s="1" customFormat="1" customHeight="1" spans="1:10">
      <c r="A15" s="11" t="s">
        <v>59</v>
      </c>
      <c r="B15" s="11" t="s">
        <v>60</v>
      </c>
      <c r="C15" s="11" t="s">
        <v>14</v>
      </c>
      <c r="D15" s="11" t="s">
        <v>15</v>
      </c>
      <c r="E15" s="11" t="s">
        <v>61</v>
      </c>
      <c r="F15" s="11" t="s">
        <v>62</v>
      </c>
      <c r="G15" s="7">
        <v>83.3</v>
      </c>
      <c r="H15" s="7">
        <f t="shared" si="0"/>
        <v>80.56</v>
      </c>
      <c r="I15" s="7">
        <v>12</v>
      </c>
      <c r="J15" s="7" t="s">
        <v>18</v>
      </c>
    </row>
    <row r="16" s="1" customFormat="1" customHeight="1" spans="1:10">
      <c r="A16" s="11" t="s">
        <v>63</v>
      </c>
      <c r="B16" s="11" t="s">
        <v>64</v>
      </c>
      <c r="C16" s="11" t="s">
        <v>14</v>
      </c>
      <c r="D16" s="11" t="s">
        <v>15</v>
      </c>
      <c r="E16" s="11" t="s">
        <v>65</v>
      </c>
      <c r="F16" s="11" t="s">
        <v>66</v>
      </c>
      <c r="G16" s="7">
        <v>83.6</v>
      </c>
      <c r="H16" s="7">
        <f t="shared" si="0"/>
        <v>80.02</v>
      </c>
      <c r="I16" s="7">
        <v>13</v>
      </c>
      <c r="J16" s="7" t="s">
        <v>18</v>
      </c>
    </row>
    <row r="17" s="1" customFormat="1" customHeight="1" spans="1:10">
      <c r="A17" s="11" t="s">
        <v>67</v>
      </c>
      <c r="B17" s="11" t="s">
        <v>68</v>
      </c>
      <c r="C17" s="11" t="s">
        <v>14</v>
      </c>
      <c r="D17" s="11" t="s">
        <v>15</v>
      </c>
      <c r="E17" s="11" t="s">
        <v>69</v>
      </c>
      <c r="F17" s="11" t="s">
        <v>70</v>
      </c>
      <c r="G17" s="7">
        <v>81.8</v>
      </c>
      <c r="H17" s="7">
        <f t="shared" si="0"/>
        <v>79.99</v>
      </c>
      <c r="I17" s="7">
        <v>14</v>
      </c>
      <c r="J17" s="7" t="s">
        <v>18</v>
      </c>
    </row>
    <row r="18" customHeight="1" spans="1:10">
      <c r="A18" s="11" t="s">
        <v>73</v>
      </c>
      <c r="B18" s="11" t="s">
        <v>74</v>
      </c>
      <c r="C18" s="11" t="s">
        <v>14</v>
      </c>
      <c r="D18" s="11" t="s">
        <v>15</v>
      </c>
      <c r="E18" s="11" t="s">
        <v>75</v>
      </c>
      <c r="F18" s="11" t="s">
        <v>76</v>
      </c>
      <c r="G18" s="7">
        <v>84.6</v>
      </c>
      <c r="H18" s="7">
        <f t="shared" si="0"/>
        <v>79.69</v>
      </c>
      <c r="I18" s="7">
        <v>15</v>
      </c>
      <c r="J18" s="7" t="s">
        <v>77</v>
      </c>
    </row>
    <row r="19" customHeight="1" spans="1:10">
      <c r="A19" s="11" t="s">
        <v>78</v>
      </c>
      <c r="B19" s="11" t="s">
        <v>79</v>
      </c>
      <c r="C19" s="11" t="s">
        <v>14</v>
      </c>
      <c r="D19" s="11" t="s">
        <v>15</v>
      </c>
      <c r="E19" s="11" t="s">
        <v>80</v>
      </c>
      <c r="F19" s="11" t="s">
        <v>81</v>
      </c>
      <c r="G19" s="7">
        <v>80.3</v>
      </c>
      <c r="H19" s="7">
        <f t="shared" si="0"/>
        <v>79.62</v>
      </c>
      <c r="I19" s="7">
        <v>16</v>
      </c>
      <c r="J19" s="7" t="s">
        <v>77</v>
      </c>
    </row>
    <row r="20" customHeight="1" spans="1:10">
      <c r="A20" s="11" t="s">
        <v>82</v>
      </c>
      <c r="B20" s="11" t="s">
        <v>83</v>
      </c>
      <c r="C20" s="11" t="s">
        <v>14</v>
      </c>
      <c r="D20" s="11" t="s">
        <v>15</v>
      </c>
      <c r="E20" s="11" t="s">
        <v>84</v>
      </c>
      <c r="F20" s="11" t="s">
        <v>85</v>
      </c>
      <c r="G20" s="7">
        <v>84.1</v>
      </c>
      <c r="H20" s="7">
        <f t="shared" si="0"/>
        <v>79.36</v>
      </c>
      <c r="I20" s="7">
        <v>17</v>
      </c>
      <c r="J20" s="7" t="s">
        <v>77</v>
      </c>
    </row>
    <row r="21" customHeight="1" spans="1:10">
      <c r="A21" s="11" t="s">
        <v>86</v>
      </c>
      <c r="B21" s="11" t="s">
        <v>87</v>
      </c>
      <c r="C21" s="11" t="s">
        <v>14</v>
      </c>
      <c r="D21" s="11" t="s">
        <v>15</v>
      </c>
      <c r="E21" s="11" t="s">
        <v>88</v>
      </c>
      <c r="F21" s="11" t="s">
        <v>89</v>
      </c>
      <c r="G21" s="7">
        <v>80.9</v>
      </c>
      <c r="H21" s="7">
        <f t="shared" si="0"/>
        <v>79.07</v>
      </c>
      <c r="I21" s="7">
        <v>18</v>
      </c>
      <c r="J21" s="7" t="s">
        <v>77</v>
      </c>
    </row>
    <row r="22" customHeight="1" spans="1:10">
      <c r="A22" s="11" t="s">
        <v>90</v>
      </c>
      <c r="B22" s="11" t="s">
        <v>91</v>
      </c>
      <c r="C22" s="11" t="s">
        <v>14</v>
      </c>
      <c r="D22" s="11" t="s">
        <v>15</v>
      </c>
      <c r="E22" s="11" t="s">
        <v>92</v>
      </c>
      <c r="F22" s="11" t="s">
        <v>93</v>
      </c>
      <c r="G22" s="7">
        <v>80.8</v>
      </c>
      <c r="H22" s="7">
        <f t="shared" si="0"/>
        <v>79.04</v>
      </c>
      <c r="I22" s="7">
        <v>19</v>
      </c>
      <c r="J22" s="7" t="s">
        <v>77</v>
      </c>
    </row>
    <row r="23" customHeight="1" spans="1:10">
      <c r="A23" s="11" t="s">
        <v>94</v>
      </c>
      <c r="B23" s="11" t="s">
        <v>95</v>
      </c>
      <c r="C23" s="11" t="s">
        <v>14</v>
      </c>
      <c r="D23" s="11" t="s">
        <v>15</v>
      </c>
      <c r="E23" s="11" t="s">
        <v>96</v>
      </c>
      <c r="F23" s="11" t="s">
        <v>97</v>
      </c>
      <c r="G23" s="7">
        <v>80.8</v>
      </c>
      <c r="H23" s="7">
        <f t="shared" si="0"/>
        <v>78.86</v>
      </c>
      <c r="I23" s="7">
        <v>20</v>
      </c>
      <c r="J23" s="7" t="s">
        <v>77</v>
      </c>
    </row>
    <row r="24" customHeight="1" spans="1:10">
      <c r="A24" s="11" t="s">
        <v>98</v>
      </c>
      <c r="B24" s="11" t="s">
        <v>99</v>
      </c>
      <c r="C24" s="11" t="s">
        <v>14</v>
      </c>
      <c r="D24" s="11" t="s">
        <v>15</v>
      </c>
      <c r="E24" s="11" t="s">
        <v>100</v>
      </c>
      <c r="F24" s="11" t="s">
        <v>101</v>
      </c>
      <c r="G24" s="7">
        <v>81.5</v>
      </c>
      <c r="H24" s="7">
        <f t="shared" si="0"/>
        <v>78.69</v>
      </c>
      <c r="I24" s="7">
        <v>21</v>
      </c>
      <c r="J24" s="7" t="s">
        <v>77</v>
      </c>
    </row>
    <row r="25" customHeight="1" spans="1:10">
      <c r="A25" s="11" t="s">
        <v>102</v>
      </c>
      <c r="B25" s="11" t="s">
        <v>103</v>
      </c>
      <c r="C25" s="11" t="s">
        <v>14</v>
      </c>
      <c r="D25" s="11" t="s">
        <v>15</v>
      </c>
      <c r="E25" s="11" t="s">
        <v>104</v>
      </c>
      <c r="F25" s="11" t="s">
        <v>105</v>
      </c>
      <c r="G25" s="7">
        <v>81.4</v>
      </c>
      <c r="H25" s="7">
        <f t="shared" si="0"/>
        <v>78.38</v>
      </c>
      <c r="I25" s="7">
        <v>22</v>
      </c>
      <c r="J25" s="7" t="s">
        <v>77</v>
      </c>
    </row>
    <row r="26" customHeight="1" spans="1:10">
      <c r="A26" s="11" t="s">
        <v>106</v>
      </c>
      <c r="B26" s="11" t="s">
        <v>107</v>
      </c>
      <c r="C26" s="11" t="s">
        <v>14</v>
      </c>
      <c r="D26" s="11" t="s">
        <v>15</v>
      </c>
      <c r="E26" s="11" t="s">
        <v>108</v>
      </c>
      <c r="F26" s="11" t="s">
        <v>109</v>
      </c>
      <c r="G26" s="7">
        <v>80.5</v>
      </c>
      <c r="H26" s="7">
        <f t="shared" si="0"/>
        <v>78.3</v>
      </c>
      <c r="I26" s="7">
        <v>23</v>
      </c>
      <c r="J26" s="7" t="s">
        <v>77</v>
      </c>
    </row>
    <row r="27" customHeight="1" spans="1:10">
      <c r="A27" s="11" t="s">
        <v>110</v>
      </c>
      <c r="B27" s="11" t="s">
        <v>111</v>
      </c>
      <c r="C27" s="11" t="s">
        <v>14</v>
      </c>
      <c r="D27" s="11" t="s">
        <v>15</v>
      </c>
      <c r="E27" s="11" t="s">
        <v>97</v>
      </c>
      <c r="F27" s="11" t="s">
        <v>112</v>
      </c>
      <c r="G27" s="7">
        <v>79.3</v>
      </c>
      <c r="H27" s="7">
        <f t="shared" si="0"/>
        <v>78.14</v>
      </c>
      <c r="I27" s="7">
        <v>24</v>
      </c>
      <c r="J27" s="7" t="s">
        <v>77</v>
      </c>
    </row>
    <row r="28" customHeight="1" spans="1:10">
      <c r="A28" s="11" t="s">
        <v>113</v>
      </c>
      <c r="B28" s="11" t="s">
        <v>114</v>
      </c>
      <c r="C28" s="11" t="s">
        <v>14</v>
      </c>
      <c r="D28" s="11" t="s">
        <v>15</v>
      </c>
      <c r="E28" s="11" t="s">
        <v>115</v>
      </c>
      <c r="F28" s="11" t="s">
        <v>116</v>
      </c>
      <c r="G28" s="7">
        <v>80.3</v>
      </c>
      <c r="H28" s="7">
        <f t="shared" si="0"/>
        <v>77.92</v>
      </c>
      <c r="I28" s="7">
        <v>25</v>
      </c>
      <c r="J28" s="7" t="s">
        <v>77</v>
      </c>
    </row>
    <row r="29" customHeight="1" spans="1:10">
      <c r="A29" s="11" t="s">
        <v>117</v>
      </c>
      <c r="B29" s="11" t="s">
        <v>118</v>
      </c>
      <c r="C29" s="11" t="s">
        <v>14</v>
      </c>
      <c r="D29" s="11" t="s">
        <v>15</v>
      </c>
      <c r="E29" s="11" t="s">
        <v>119</v>
      </c>
      <c r="F29" s="11" t="s">
        <v>120</v>
      </c>
      <c r="G29" s="7">
        <v>81.1</v>
      </c>
      <c r="H29" s="7">
        <f t="shared" si="0"/>
        <v>77.83</v>
      </c>
      <c r="I29" s="7">
        <v>26</v>
      </c>
      <c r="J29" s="7" t="s">
        <v>77</v>
      </c>
    </row>
    <row r="30" customHeight="1" spans="1:10">
      <c r="A30" s="11" t="s">
        <v>121</v>
      </c>
      <c r="B30" s="11" t="s">
        <v>122</v>
      </c>
      <c r="C30" s="11" t="s">
        <v>14</v>
      </c>
      <c r="D30" s="11" t="s">
        <v>15</v>
      </c>
      <c r="E30" s="11" t="s">
        <v>123</v>
      </c>
      <c r="F30" s="11" t="s">
        <v>124</v>
      </c>
      <c r="G30" s="7">
        <v>78.8</v>
      </c>
      <c r="H30" s="7">
        <f t="shared" si="0"/>
        <v>77.65</v>
      </c>
      <c r="I30" s="7">
        <v>27</v>
      </c>
      <c r="J30" s="7" t="s">
        <v>77</v>
      </c>
    </row>
    <row r="31" customHeight="1" spans="1:10">
      <c r="A31" s="11" t="s">
        <v>125</v>
      </c>
      <c r="B31" s="11" t="s">
        <v>126</v>
      </c>
      <c r="C31" s="11" t="s">
        <v>14</v>
      </c>
      <c r="D31" s="11" t="s">
        <v>15</v>
      </c>
      <c r="E31" s="11" t="s">
        <v>127</v>
      </c>
      <c r="F31" s="11" t="s">
        <v>128</v>
      </c>
      <c r="G31" s="7">
        <v>79.6</v>
      </c>
      <c r="H31" s="7">
        <f t="shared" si="0"/>
        <v>77.12</v>
      </c>
      <c r="I31" s="7">
        <v>28</v>
      </c>
      <c r="J31" s="7" t="s">
        <v>77</v>
      </c>
    </row>
    <row r="32" customHeight="1" spans="1:10">
      <c r="A32" s="11" t="s">
        <v>129</v>
      </c>
      <c r="B32" s="11" t="s">
        <v>130</v>
      </c>
      <c r="C32" s="11" t="s">
        <v>14</v>
      </c>
      <c r="D32" s="11" t="s">
        <v>15</v>
      </c>
      <c r="E32" s="11" t="s">
        <v>131</v>
      </c>
      <c r="F32" s="11" t="s">
        <v>132</v>
      </c>
      <c r="G32" s="7">
        <v>78.8</v>
      </c>
      <c r="H32" s="7">
        <f t="shared" si="0"/>
        <v>76.83</v>
      </c>
      <c r="I32" s="7">
        <v>29</v>
      </c>
      <c r="J32" s="7" t="s">
        <v>77</v>
      </c>
    </row>
    <row r="33" customHeight="1" spans="1:10">
      <c r="A33" s="11" t="s">
        <v>133</v>
      </c>
      <c r="B33" s="11" t="s">
        <v>134</v>
      </c>
      <c r="C33" s="11" t="s">
        <v>14</v>
      </c>
      <c r="D33" s="11" t="s">
        <v>15</v>
      </c>
      <c r="E33" s="11" t="s">
        <v>135</v>
      </c>
      <c r="F33" s="11" t="s">
        <v>136</v>
      </c>
      <c r="G33" s="7">
        <v>78.8</v>
      </c>
      <c r="H33" s="7">
        <f t="shared" si="0"/>
        <v>76.5</v>
      </c>
      <c r="I33" s="7">
        <v>30</v>
      </c>
      <c r="J33" s="7" t="s">
        <v>77</v>
      </c>
    </row>
    <row r="34" customHeight="1" spans="1:10">
      <c r="A34" s="11" t="s">
        <v>137</v>
      </c>
      <c r="B34" s="11" t="s">
        <v>138</v>
      </c>
      <c r="C34" s="11" t="s">
        <v>14</v>
      </c>
      <c r="D34" s="11" t="s">
        <v>15</v>
      </c>
      <c r="E34" s="11" t="s">
        <v>139</v>
      </c>
      <c r="F34" s="11" t="s">
        <v>140</v>
      </c>
      <c r="G34" s="7">
        <v>78.4</v>
      </c>
      <c r="H34" s="7">
        <f t="shared" si="0"/>
        <v>76.27</v>
      </c>
      <c r="I34" s="7">
        <v>31</v>
      </c>
      <c r="J34" s="7" t="s">
        <v>77</v>
      </c>
    </row>
    <row r="35" customHeight="1" spans="1:10">
      <c r="A35" s="11" t="s">
        <v>141</v>
      </c>
      <c r="B35" s="11" t="s">
        <v>142</v>
      </c>
      <c r="C35" s="11" t="s">
        <v>14</v>
      </c>
      <c r="D35" s="11" t="s">
        <v>15</v>
      </c>
      <c r="E35" s="11" t="s">
        <v>143</v>
      </c>
      <c r="F35" s="11" t="s">
        <v>144</v>
      </c>
      <c r="G35" s="7">
        <v>77.2</v>
      </c>
      <c r="H35" s="7">
        <f t="shared" si="0"/>
        <v>76.01</v>
      </c>
      <c r="I35" s="7">
        <v>32</v>
      </c>
      <c r="J35" s="7" t="s">
        <v>77</v>
      </c>
    </row>
    <row r="36" customHeight="1" spans="1:10">
      <c r="A36" s="11" t="s">
        <v>145</v>
      </c>
      <c r="B36" s="11" t="s">
        <v>146</v>
      </c>
      <c r="C36" s="11" t="s">
        <v>14</v>
      </c>
      <c r="D36" s="11" t="s">
        <v>15</v>
      </c>
      <c r="E36" s="11" t="s">
        <v>147</v>
      </c>
      <c r="F36" s="11" t="s">
        <v>148</v>
      </c>
      <c r="G36" s="7">
        <v>76.8</v>
      </c>
      <c r="H36" s="7">
        <f t="shared" si="0"/>
        <v>75.76</v>
      </c>
      <c r="I36" s="7">
        <v>33</v>
      </c>
      <c r="J36" s="7" t="s">
        <v>77</v>
      </c>
    </row>
    <row r="37" customHeight="1" spans="1:10">
      <c r="A37" s="11" t="s">
        <v>149</v>
      </c>
      <c r="B37" s="11" t="s">
        <v>150</v>
      </c>
      <c r="C37" s="11" t="s">
        <v>14</v>
      </c>
      <c r="D37" s="11" t="s">
        <v>15</v>
      </c>
      <c r="E37" s="11" t="s">
        <v>151</v>
      </c>
      <c r="F37" s="11" t="s">
        <v>152</v>
      </c>
      <c r="G37" s="7">
        <v>77.8</v>
      </c>
      <c r="H37" s="7">
        <f t="shared" si="0"/>
        <v>75.73</v>
      </c>
      <c r="I37" s="7">
        <v>34</v>
      </c>
      <c r="J37" s="7" t="s">
        <v>77</v>
      </c>
    </row>
    <row r="38" customHeight="1" spans="1:10">
      <c r="A38" s="11" t="s">
        <v>153</v>
      </c>
      <c r="B38" s="11" t="s">
        <v>154</v>
      </c>
      <c r="C38" s="11" t="s">
        <v>14</v>
      </c>
      <c r="D38" s="11" t="s">
        <v>15</v>
      </c>
      <c r="E38" s="11" t="s">
        <v>155</v>
      </c>
      <c r="F38" s="11" t="s">
        <v>58</v>
      </c>
      <c r="G38" s="7">
        <v>77.4</v>
      </c>
      <c r="H38" s="7">
        <f t="shared" si="0"/>
        <v>75.63</v>
      </c>
      <c r="I38" s="7">
        <v>35</v>
      </c>
      <c r="J38" s="7" t="s">
        <v>77</v>
      </c>
    </row>
    <row r="39" customHeight="1" spans="1:10">
      <c r="A39" s="11" t="s">
        <v>156</v>
      </c>
      <c r="B39" s="11" t="s">
        <v>157</v>
      </c>
      <c r="C39" s="11" t="s">
        <v>14</v>
      </c>
      <c r="D39" s="11" t="s">
        <v>15</v>
      </c>
      <c r="E39" s="11" t="s">
        <v>158</v>
      </c>
      <c r="F39" s="11" t="s">
        <v>159</v>
      </c>
      <c r="G39" s="7">
        <v>77.2</v>
      </c>
      <c r="H39" s="7">
        <f t="shared" si="0"/>
        <v>75.42</v>
      </c>
      <c r="I39" s="7">
        <v>36</v>
      </c>
      <c r="J39" s="7" t="s">
        <v>77</v>
      </c>
    </row>
    <row r="40" customHeight="1" spans="1:10">
      <c r="A40" s="11" t="s">
        <v>160</v>
      </c>
      <c r="B40" s="11" t="s">
        <v>161</v>
      </c>
      <c r="C40" s="11" t="s">
        <v>14</v>
      </c>
      <c r="D40" s="11" t="s">
        <v>15</v>
      </c>
      <c r="E40" s="11" t="s">
        <v>162</v>
      </c>
      <c r="F40" s="11" t="s">
        <v>163</v>
      </c>
      <c r="G40" s="7">
        <v>75.6</v>
      </c>
      <c r="H40" s="7">
        <f t="shared" si="0"/>
        <v>74.43</v>
      </c>
      <c r="I40" s="7">
        <v>37</v>
      </c>
      <c r="J40" s="7" t="s">
        <v>77</v>
      </c>
    </row>
    <row r="41" customHeight="1" spans="1:10">
      <c r="A41" s="11" t="s">
        <v>164</v>
      </c>
      <c r="B41" s="11" t="s">
        <v>165</v>
      </c>
      <c r="C41" s="11" t="s">
        <v>14</v>
      </c>
      <c r="D41" s="11" t="s">
        <v>15</v>
      </c>
      <c r="E41" s="11" t="s">
        <v>166</v>
      </c>
      <c r="F41" s="11" t="s">
        <v>167</v>
      </c>
      <c r="G41" s="7">
        <v>72.1</v>
      </c>
      <c r="H41" s="7">
        <f t="shared" si="0"/>
        <v>73.24</v>
      </c>
      <c r="I41" s="7">
        <v>38</v>
      </c>
      <c r="J41" s="7" t="s">
        <v>77</v>
      </c>
    </row>
    <row r="42" customHeight="1" spans="1:10">
      <c r="A42" s="11" t="s">
        <v>168</v>
      </c>
      <c r="B42" s="11" t="s">
        <v>169</v>
      </c>
      <c r="C42" s="11" t="s">
        <v>14</v>
      </c>
      <c r="D42" s="11" t="s">
        <v>15</v>
      </c>
      <c r="E42" s="11" t="s">
        <v>170</v>
      </c>
      <c r="F42" s="11" t="s">
        <v>171</v>
      </c>
      <c r="G42" s="7">
        <v>71.9</v>
      </c>
      <c r="H42" s="7">
        <f t="shared" si="0"/>
        <v>72.37</v>
      </c>
      <c r="I42" s="7">
        <v>39</v>
      </c>
      <c r="J42" s="7" t="s">
        <v>77</v>
      </c>
    </row>
    <row r="43" customHeight="1" spans="1:10">
      <c r="A43" s="11" t="s">
        <v>172</v>
      </c>
      <c r="B43" s="11" t="s">
        <v>173</v>
      </c>
      <c r="C43" s="11" t="s">
        <v>14</v>
      </c>
      <c r="D43" s="11" t="s">
        <v>15</v>
      </c>
      <c r="E43" s="11" t="s">
        <v>174</v>
      </c>
      <c r="F43" s="11" t="s">
        <v>175</v>
      </c>
      <c r="G43" s="7" t="s">
        <v>176</v>
      </c>
      <c r="H43" s="7">
        <f>ROUND(E43*0.3+F43*0.1,2)</f>
        <v>30.07</v>
      </c>
      <c r="I43" s="7">
        <v>40</v>
      </c>
      <c r="J43" s="7" t="s">
        <v>77</v>
      </c>
    </row>
    <row r="44" customHeight="1" spans="1:10">
      <c r="A44" s="11" t="s">
        <v>177</v>
      </c>
      <c r="B44" s="11" t="s">
        <v>178</v>
      </c>
      <c r="C44" s="11" t="s">
        <v>14</v>
      </c>
      <c r="D44" s="11" t="s">
        <v>15</v>
      </c>
      <c r="E44" s="11" t="s">
        <v>179</v>
      </c>
      <c r="F44" s="11" t="s">
        <v>180</v>
      </c>
      <c r="G44" s="7" t="s">
        <v>176</v>
      </c>
      <c r="H44" s="7">
        <f>ROUND(E44*0.3+F44*0.1,2)</f>
        <v>29.43</v>
      </c>
      <c r="I44" s="7">
        <v>41</v>
      </c>
      <c r="J44" s="7" t="s">
        <v>77</v>
      </c>
    </row>
    <row r="45" customHeight="1" spans="1:10">
      <c r="A45" s="11" t="s">
        <v>181</v>
      </c>
      <c r="B45" s="11" t="s">
        <v>182</v>
      </c>
      <c r="C45" s="11" t="s">
        <v>14</v>
      </c>
      <c r="D45" s="11" t="s">
        <v>15</v>
      </c>
      <c r="E45" s="11" t="s">
        <v>183</v>
      </c>
      <c r="F45" s="11" t="s">
        <v>184</v>
      </c>
      <c r="G45" s="7" t="s">
        <v>176</v>
      </c>
      <c r="H45" s="7">
        <f>ROUND(E45*0.3+F45*0.1,2)</f>
        <v>29.25</v>
      </c>
      <c r="I45" s="7">
        <v>42</v>
      </c>
      <c r="J45" s="7" t="s">
        <v>77</v>
      </c>
    </row>
  </sheetData>
  <sortState ref="A4:J45">
    <sortCondition ref="H4:H45" descending="1"/>
  </sortState>
  <mergeCells count="1">
    <mergeCell ref="A2:J2"/>
  </mergeCells>
  <pageMargins left="0.511805555555556" right="0.511805555555556" top="0.786805555555556" bottom="0.786805555555556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qtemp (2)</vt:lpstr>
      <vt:lpstr>qtemp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2023-09-07T08:03:00Z</dcterms:created>
  <dcterms:modified xsi:type="dcterms:W3CDTF">2023-09-26T08:34:12Z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A189311A4AE648BAAEF4FF3997C74FE0</vt:lpwstr>
  </property>
  <property fmtid="{D5CDD505-2E9C-101B-9397-08002B2CF9AE}" pid="3" name="KSOProductBuildVer">
    <vt:lpwstr>2052-11.8.2.11716</vt:lpwstr>
  </property>
</Properties>
</file>